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>
    <definedName name="_xlnm.Print_Area_1" localSheetId="0">'2018'!$A$1:$F$24</definedName>
    <definedName name="_xlnm.Print_Area_1">#REF!</definedName>
    <definedName name="_xlnm.Print_Area" localSheetId="0">'2018'!$A$1:$F$24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<sst xmlns="http://schemas.openxmlformats.org/spreadsheetml/2006/main" count="32" uniqueCount="21">
  <si>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</si>
  <si>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</si>
  <si>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</si>
  <si>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</si>
  <si>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</si>
  <si>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</si>
  <si>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</si>
  <si>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</si>
  <si>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</si>
  <si>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</si>
  <si>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</si>
  <si>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</si>
  <si>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</si>
  <si>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</si>
  <si>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</si>
  <si>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Среднемесячный доход от трудовой деятельности 26412,20 руб.</t>
  </si>
  <si>
    <t>Факт 2017г.</t>
  </si>
  <si>
    <t>прогноз на 2018г.</t>
  </si>
  <si>
    <t>Факт 
2018 г.</t>
  </si>
  <si>
    <t>Примечание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</si>
  <si>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01.10.2018г.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</si>
</sst>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4.28125" style="1" customWidth="1"/>
    <col min="7" max="16384" width="9.140625" style="1" customWidth="1"/>
  </cols>
  <sheetData>
    <row r="1" spans="1:6" ht="33" customHeight="1">
      <c r="A1" s="27" t="s">
        <v>20</v>
      </c>
      <c r="B1" s="27"/>
      <c r="C1" s="27"/>
      <c r="D1" s="27"/>
      <c r="E1" s="27"/>
      <c r="F1" s="27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16</v>
      </c>
      <c r="D3" s="14" t="s">
        <v>17</v>
      </c>
      <c r="E3" s="23" t="s">
        <v>18</v>
      </c>
      <c r="F3" s="14" t="s">
        <v>19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8" t="s">
        <v>14</v>
      </c>
      <c r="B5" s="29"/>
      <c r="C5" s="29"/>
      <c r="D5" s="29"/>
      <c r="E5" s="29"/>
      <c r="F5" s="29"/>
    </row>
    <row r="6" spans="1:6" ht="18" customHeight="1">
      <c r="A6" s="30" t="s">
        <v>6</v>
      </c>
      <c r="B6" s="31"/>
      <c r="C6" s="31"/>
      <c r="D6" s="31"/>
      <c r="E6" s="31"/>
      <c r="F6" s="32"/>
    </row>
    <row r="7" spans="1:6" ht="31.5" customHeight="1">
      <c r="A7" s="4">
        <v>1</v>
      </c>
      <c r="B7" s="16" t="s">
        <v>3</v>
      </c>
      <c r="C7" s="6">
        <v>23187.66</v>
      </c>
      <c r="D7" s="17">
        <f>26412.2*D9%</f>
        <v>26412.2</v>
      </c>
      <c r="E7" s="20">
        <v>26412.96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113.9062760106022</v>
      </c>
      <c r="E8" s="21">
        <f>(E7/C7)*100</f>
        <v>113.90955361601817</v>
      </c>
      <c r="F8" s="7"/>
    </row>
    <row r="9" spans="1:6" ht="46.5">
      <c r="A9" s="4">
        <v>3</v>
      </c>
      <c r="B9" s="16" t="s">
        <v>13</v>
      </c>
      <c r="C9" s="4" t="s">
        <v>5</v>
      </c>
      <c r="D9" s="19">
        <v>100</v>
      </c>
      <c r="E9" s="22">
        <f>(E7/26412.2)*100</f>
        <v>100.00287745814434</v>
      </c>
      <c r="F9" s="7"/>
    </row>
    <row r="10" spans="1:6" ht="18" customHeight="1">
      <c r="A10" s="30" t="s">
        <v>7</v>
      </c>
      <c r="B10" s="31"/>
      <c r="C10" s="31"/>
      <c r="D10" s="31"/>
      <c r="E10" s="31"/>
      <c r="F10" s="31"/>
    </row>
    <row r="11" spans="1:6" ht="30.75">
      <c r="A11" s="4">
        <v>4</v>
      </c>
      <c r="B11" s="16" t="s">
        <v>3</v>
      </c>
      <c r="C11" s="6">
        <v>19750</v>
      </c>
      <c r="D11" s="17">
        <f>26412.2*D13%</f>
        <v>26412.2</v>
      </c>
      <c r="E11" s="20">
        <v>26413.71</v>
      </c>
      <c r="F11" s="25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133.7326582278481</v>
      </c>
      <c r="E12" s="21">
        <f>(E11/C11)*100</f>
        <v>133.74030379746836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2">
        <f>(E11/26412.2)*100</f>
        <v>100.0057170549973</v>
      </c>
      <c r="F13" s="7"/>
    </row>
    <row r="14" spans="1:6" ht="15">
      <c r="A14" s="33" t="s">
        <v>8</v>
      </c>
      <c r="B14" s="34"/>
      <c r="C14" s="34"/>
      <c r="D14" s="34"/>
      <c r="E14" s="34"/>
      <c r="F14" s="34"/>
    </row>
    <row r="15" spans="1:6" ht="30.75">
      <c r="A15" s="4">
        <v>7</v>
      </c>
      <c r="B15" s="16" t="s">
        <v>3</v>
      </c>
      <c r="C15" s="17">
        <v>20212.35</v>
      </c>
      <c r="D15" s="17">
        <f>26412.2*D17%</f>
        <v>26412.2</v>
      </c>
      <c r="E15" s="20">
        <v>26412.23</v>
      </c>
      <c r="F15" s="25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130.67357333511444</v>
      </c>
      <c r="E16" s="21">
        <f>(E15/C15)*100</f>
        <v>130.67372175922148</v>
      </c>
      <c r="F16" s="7"/>
    </row>
    <row r="17" spans="1:6" ht="46.5">
      <c r="A17" s="4">
        <v>9</v>
      </c>
      <c r="B17" s="16" t="s">
        <v>13</v>
      </c>
      <c r="C17" s="4" t="s">
        <v>5</v>
      </c>
      <c r="D17" s="19">
        <v>100</v>
      </c>
      <c r="E17" s="22">
        <f>(E15/26412.2)*100</f>
        <v>100.00011358387411</v>
      </c>
      <c r="F17" s="7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6" t="s">
        <v>15</v>
      </c>
      <c r="C19" s="26"/>
      <c r="D19" s="26"/>
      <c r="E19" s="26"/>
      <c r="F19" s="26"/>
    </row>
    <row r="20" ht="14.25" customHeight="1">
      <c r="B20" s="12"/>
    </row>
    <row r="21" spans="2:4" ht="15">
      <c r="B21" s="11" t="s">
        <v>9</v>
      </c>
      <c r="D21" s="1" t="s">
        <v>11</v>
      </c>
    </row>
    <row r="22" ht="15">
      <c r="B22" s="11"/>
    </row>
    <row r="24" spans="2:4" ht="15">
      <c r="B24" s="11" t="s">
        <v>10</v>
      </c>
      <c r="D24" s="1" t="s">
        <v>12</v>
      </c>
    </row>
  </sheetData>
  <sheetProtection selectLockedCells="1" selectUnlockedCells="1"/>
  <mergeCells count="6">
    <mergeCell ref="B19:F19"/>
    <mergeCell ref="A1:F1"/>
    <mergeCell ref="A5:F5"/>
    <mergeCell ref="A6:F6"/>
    <mergeCell ref="A10:F10"/>
    <mergeCell ref="A14:F14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2018-10-04T11:06:28Z</cp:lastPrinted>
  <dcterms:created xsi:type="dcterms:W3CDTF">2015-02-12T06:40:28Z</dcterms:created>
  <dcterms:modified xsi:type="dcterms:W3CDTF">2018-10-04T11:07:18Z</dcterms:modified>
  <cp:category/>
  <cp:version/>
  <cp:contentType/>
  <cp:contentStatus/>
</cp:coreProperties>
</file>